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39" i="1"/>
  <c r="AA39"/>
  <c r="Y39"/>
  <c r="W39"/>
  <c r="U39"/>
  <c r="S39"/>
  <c r="Q39"/>
  <c r="O39"/>
  <c r="M39"/>
  <c r="K39"/>
  <c r="I39"/>
  <c r="G39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</calcChain>
</file>

<file path=xl/sharedStrings.xml><?xml version="1.0" encoding="utf-8"?>
<sst xmlns="http://schemas.openxmlformats.org/spreadsheetml/2006/main" count="92" uniqueCount="47">
  <si>
    <t>ТАБЕЛАРНИ ПРЕГЛЕД</t>
  </si>
  <si>
    <t>Редни Број</t>
  </si>
  <si>
    <t>Адреса мерног места</t>
  </si>
  <si>
    <t>Мерно Место ЕД</t>
  </si>
  <si>
    <t>Број бројила</t>
  </si>
  <si>
    <t>Напонски ниво</t>
  </si>
  <si>
    <t>Одобрена снага</t>
  </si>
  <si>
    <t>ВТ</t>
  </si>
  <si>
    <t>НТ</t>
  </si>
  <si>
    <t>1.</t>
  </si>
  <si>
    <t>Osnovna škola ,,20.oktobar'' Sivac, M.Tita 271, 25223 Sivac</t>
  </si>
  <si>
    <t>нн</t>
  </si>
  <si>
    <t>2.</t>
  </si>
  <si>
    <t>Osnovna škola ,,20.oktobar'' Sivac, M.Tita 136, 25223 Sivac</t>
  </si>
  <si>
    <t>Škola, Malostaparska BB,25223 Sivac</t>
  </si>
  <si>
    <t>шп</t>
  </si>
  <si>
    <t>4.</t>
  </si>
  <si>
    <t>ZLATIBOR - PROMET, m.Tita 232, 25223 Sivac</t>
  </si>
  <si>
    <t>5.</t>
  </si>
  <si>
    <t>6.</t>
  </si>
  <si>
    <t>7.</t>
  </si>
  <si>
    <t>8.</t>
  </si>
  <si>
    <t>ЈТ/ДУТ</t>
  </si>
  <si>
    <t>9.</t>
  </si>
  <si>
    <t>10.</t>
  </si>
  <si>
    <t>11.</t>
  </si>
  <si>
    <t>Školska kuhinja Novi Sivac, M.Tita 269, 25223 Sivac</t>
  </si>
  <si>
    <t>12.</t>
  </si>
  <si>
    <t>13.</t>
  </si>
  <si>
    <t>Osnovna škola ,,20.oktobar'' Sivac, fis.sala M.Tita 136, 25223 Sivac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</si>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</sst>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horizontal="right" vertical="center"/>
    </xf>
    <xf numFmtId="1" fontId="0" fillId="4" borderId="1" xfId="0" applyNumberForma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NumberForma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0" fillId="5" borderId="0" xfId="0" applyNumberFormat="1" applyFill="1" applyBorder="1" applyAlignment="1">
      <alignment wrapText="1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right" vertical="center"/>
    </xf>
    <xf numFmtId="3" fontId="0" fillId="5" borderId="0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/>
    </xf>
    <xf numFmtId="17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topLeftCell="A10" workbookViewId="0">
      <selection activeCell="J4" sqref="J4"/>
    </sheetView>
  </sheetViews>
  <sheetFormatPr defaultRowHeight="15"/>
  <cols>
    <col min="2" max="2" width="16.85546875" customWidth="1"/>
    <col min="5" max="5" width="10.28515625" customWidth="1"/>
    <col min="6" max="6" width="10" customWidth="1"/>
  </cols>
  <sheetData>
    <row r="1" spans="1:3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1">
        <v>43101</v>
      </c>
      <c r="H2" s="21"/>
      <c r="I2" s="21">
        <v>43132</v>
      </c>
      <c r="J2" s="21"/>
      <c r="K2" s="21">
        <v>43160</v>
      </c>
      <c r="L2" s="21"/>
      <c r="M2" s="21">
        <v>43191</v>
      </c>
      <c r="N2" s="21"/>
      <c r="O2" s="21">
        <v>43221</v>
      </c>
      <c r="P2" s="21"/>
      <c r="Q2" s="21">
        <v>43252</v>
      </c>
      <c r="R2" s="21"/>
      <c r="S2" s="21">
        <v>43282</v>
      </c>
      <c r="T2" s="21"/>
      <c r="U2" s="21">
        <v>43313</v>
      </c>
      <c r="V2" s="21"/>
      <c r="W2" s="21">
        <v>43344</v>
      </c>
      <c r="X2" s="21"/>
      <c r="Y2" s="21">
        <v>43374</v>
      </c>
      <c r="Z2" s="21"/>
      <c r="AA2" s="21">
        <v>43405</v>
      </c>
      <c r="AB2" s="21"/>
      <c r="AC2" s="21">
        <v>43435</v>
      </c>
      <c r="AD2" s="21"/>
    </row>
    <row r="3" spans="1:30">
      <c r="A3" s="19"/>
      <c r="B3" s="20"/>
      <c r="C3" s="19"/>
      <c r="D3" s="19"/>
      <c r="E3" s="19"/>
      <c r="F3" s="19"/>
      <c r="G3" s="1" t="s">
        <v>7</v>
      </c>
      <c r="H3" s="1" t="s">
        <v>8</v>
      </c>
      <c r="I3" s="1" t="s">
        <v>7</v>
      </c>
      <c r="J3" s="1" t="s">
        <v>8</v>
      </c>
      <c r="K3" s="1" t="s">
        <v>7</v>
      </c>
      <c r="L3" s="1" t="s">
        <v>8</v>
      </c>
      <c r="M3" s="1" t="s">
        <v>7</v>
      </c>
      <c r="N3" s="1" t="s">
        <v>8</v>
      </c>
      <c r="O3" s="1" t="s">
        <v>7</v>
      </c>
      <c r="P3" s="1" t="s">
        <v>8</v>
      </c>
      <c r="Q3" s="1" t="s">
        <v>7</v>
      </c>
      <c r="R3" s="1" t="s">
        <v>8</v>
      </c>
      <c r="S3" s="1" t="s">
        <v>7</v>
      </c>
      <c r="T3" s="1" t="s">
        <v>8</v>
      </c>
      <c r="U3" s="1" t="s">
        <v>7</v>
      </c>
      <c r="V3" s="1" t="s">
        <v>8</v>
      </c>
      <c r="W3" s="1" t="s">
        <v>7</v>
      </c>
      <c r="X3" s="1" t="s">
        <v>8</v>
      </c>
      <c r="Y3" s="1" t="s">
        <v>7</v>
      </c>
      <c r="Z3" s="1" t="s">
        <v>8</v>
      </c>
      <c r="AA3" s="1" t="s">
        <v>7</v>
      </c>
      <c r="AB3" s="1" t="s">
        <v>8</v>
      </c>
      <c r="AC3" s="1" t="s">
        <v>7</v>
      </c>
      <c r="AD3" s="1" t="s">
        <v>8</v>
      </c>
    </row>
    <row r="4" spans="1:30" ht="63.75" customHeight="1">
      <c r="A4" s="2" t="s">
        <v>9</v>
      </c>
      <c r="B4" s="3" t="s">
        <v>10</v>
      </c>
      <c r="C4" s="2">
        <v>63388998</v>
      </c>
      <c r="D4" s="2">
        <v>10610415</v>
      </c>
      <c r="E4" s="2" t="s">
        <v>11</v>
      </c>
      <c r="F4" s="4">
        <v>50</v>
      </c>
      <c r="G4" s="5">
        <v>16263</v>
      </c>
      <c r="H4" s="6">
        <v>7009</v>
      </c>
      <c r="I4" s="5">
        <v>14831</v>
      </c>
      <c r="J4" s="5">
        <v>5980</v>
      </c>
      <c r="K4" s="5">
        <v>15783</v>
      </c>
      <c r="L4" s="5">
        <v>6649</v>
      </c>
      <c r="M4" s="5">
        <v>13914</v>
      </c>
      <c r="N4" s="5">
        <v>6021</v>
      </c>
      <c r="O4" s="5">
        <v>5316</v>
      </c>
      <c r="P4" s="5">
        <v>1545</v>
      </c>
      <c r="Q4" s="5">
        <v>2483</v>
      </c>
      <c r="R4" s="5">
        <v>645</v>
      </c>
      <c r="S4" s="5">
        <v>1264</v>
      </c>
      <c r="T4" s="5">
        <v>414</v>
      </c>
      <c r="U4" s="5">
        <v>1793</v>
      </c>
      <c r="V4" s="5">
        <v>568</v>
      </c>
      <c r="W4" s="5">
        <v>6998</v>
      </c>
      <c r="X4" s="5">
        <v>2319</v>
      </c>
      <c r="Y4" s="5">
        <v>13215</v>
      </c>
      <c r="Z4" s="5">
        <v>5558</v>
      </c>
      <c r="AA4" s="5">
        <v>13919</v>
      </c>
      <c r="AB4" s="5">
        <v>5734</v>
      </c>
      <c r="AC4" s="5">
        <v>13491</v>
      </c>
      <c r="AD4" s="5">
        <v>6096</v>
      </c>
    </row>
    <row r="5" spans="1:30" ht="63.75" customHeight="1">
      <c r="A5" s="2" t="s">
        <v>12</v>
      </c>
      <c r="B5" s="3" t="s">
        <v>13</v>
      </c>
      <c r="C5" s="2">
        <v>63388971</v>
      </c>
      <c r="D5" s="2">
        <v>10610360</v>
      </c>
      <c r="E5" s="2" t="s">
        <v>11</v>
      </c>
      <c r="F5" s="4">
        <v>42</v>
      </c>
      <c r="G5" s="5">
        <v>5277</v>
      </c>
      <c r="H5" s="5">
        <v>1902</v>
      </c>
      <c r="I5" s="5">
        <v>5102</v>
      </c>
      <c r="J5" s="5">
        <v>1818</v>
      </c>
      <c r="K5" s="5">
        <v>4827</v>
      </c>
      <c r="L5" s="5">
        <v>1669</v>
      </c>
      <c r="M5" s="5">
        <v>4244</v>
      </c>
      <c r="N5" s="5">
        <v>1610</v>
      </c>
      <c r="O5" s="5">
        <v>3305</v>
      </c>
      <c r="P5" s="5">
        <v>1111</v>
      </c>
      <c r="Q5" s="5">
        <v>1319</v>
      </c>
      <c r="R5" s="5">
        <v>475</v>
      </c>
      <c r="S5" s="5">
        <v>578</v>
      </c>
      <c r="T5" s="5">
        <v>374</v>
      </c>
      <c r="U5" s="5">
        <v>796</v>
      </c>
      <c r="V5" s="5">
        <v>355</v>
      </c>
      <c r="W5" s="5">
        <v>2110</v>
      </c>
      <c r="X5" s="5">
        <v>483</v>
      </c>
      <c r="Y5" s="5">
        <v>4169</v>
      </c>
      <c r="Z5" s="5">
        <v>1217</v>
      </c>
      <c r="AA5" s="5">
        <v>5021</v>
      </c>
      <c r="AB5" s="5">
        <v>1434</v>
      </c>
      <c r="AC5" s="5">
        <v>4698</v>
      </c>
      <c r="AD5" s="5">
        <v>1572</v>
      </c>
    </row>
    <row r="6" spans="1:30" ht="44.25" customHeight="1">
      <c r="A6" s="3">
        <v>3</v>
      </c>
      <c r="B6" s="3" t="s">
        <v>14</v>
      </c>
      <c r="C6" s="2">
        <v>633206902</v>
      </c>
      <c r="D6" s="2">
        <v>111090</v>
      </c>
      <c r="E6" s="2" t="s">
        <v>15</v>
      </c>
      <c r="F6" s="4">
        <v>17.25</v>
      </c>
      <c r="G6" s="5">
        <v>1332</v>
      </c>
      <c r="H6" s="5">
        <v>680</v>
      </c>
      <c r="I6" s="5">
        <v>1052</v>
      </c>
      <c r="J6" s="5">
        <v>559</v>
      </c>
      <c r="K6" s="5">
        <v>745</v>
      </c>
      <c r="L6" s="5">
        <v>522</v>
      </c>
      <c r="M6" s="5">
        <v>464</v>
      </c>
      <c r="N6" s="5">
        <v>310</v>
      </c>
      <c r="O6" s="5">
        <v>180</v>
      </c>
      <c r="P6" s="5">
        <v>124</v>
      </c>
      <c r="Q6" s="5">
        <v>178</v>
      </c>
      <c r="R6" s="5">
        <v>107</v>
      </c>
      <c r="S6" s="5">
        <v>222</v>
      </c>
      <c r="T6" s="5">
        <v>114</v>
      </c>
      <c r="U6" s="5">
        <v>254</v>
      </c>
      <c r="V6" s="5">
        <v>112</v>
      </c>
      <c r="W6" s="5">
        <v>212</v>
      </c>
      <c r="X6" s="5">
        <v>138</v>
      </c>
      <c r="Y6" s="5">
        <v>544</v>
      </c>
      <c r="Z6" s="5">
        <v>330</v>
      </c>
      <c r="AA6" s="5">
        <v>803</v>
      </c>
      <c r="AB6" s="5">
        <v>367</v>
      </c>
      <c r="AC6" s="5">
        <v>802</v>
      </c>
      <c r="AD6" s="5">
        <v>418</v>
      </c>
    </row>
    <row r="7" spans="1:30" ht="55.5" customHeight="1">
      <c r="A7" s="2" t="s">
        <v>16</v>
      </c>
      <c r="B7" s="3" t="s">
        <v>17</v>
      </c>
      <c r="C7" s="2">
        <v>63381128</v>
      </c>
      <c r="D7" s="7">
        <v>20780183392</v>
      </c>
      <c r="E7" s="2" t="s">
        <v>15</v>
      </c>
      <c r="F7" s="4">
        <v>17.25</v>
      </c>
      <c r="G7" s="5">
        <v>4291</v>
      </c>
      <c r="H7" s="5">
        <v>1640</v>
      </c>
      <c r="I7" s="5">
        <v>1248</v>
      </c>
      <c r="J7" s="5">
        <v>764</v>
      </c>
      <c r="K7" s="5">
        <v>2199</v>
      </c>
      <c r="L7" s="5">
        <v>472</v>
      </c>
      <c r="M7" s="5">
        <v>1224</v>
      </c>
      <c r="N7" s="5">
        <v>369</v>
      </c>
      <c r="O7" s="5">
        <v>883</v>
      </c>
      <c r="P7" s="5">
        <v>257</v>
      </c>
      <c r="Q7" s="5">
        <v>774</v>
      </c>
      <c r="R7" s="5">
        <v>193</v>
      </c>
      <c r="S7" s="5">
        <v>617</v>
      </c>
      <c r="T7" s="5">
        <v>191</v>
      </c>
      <c r="U7" s="5">
        <v>618</v>
      </c>
      <c r="V7" s="5">
        <v>186</v>
      </c>
      <c r="W7" s="5">
        <v>824</v>
      </c>
      <c r="X7" s="5">
        <v>247</v>
      </c>
      <c r="Y7" s="5">
        <v>570</v>
      </c>
      <c r="Z7" s="5">
        <v>202</v>
      </c>
      <c r="AA7" s="5">
        <v>1800</v>
      </c>
      <c r="AB7" s="5">
        <v>487</v>
      </c>
      <c r="AC7" s="5">
        <v>2891</v>
      </c>
      <c r="AD7" s="5">
        <v>988</v>
      </c>
    </row>
    <row r="8" spans="1:30">
      <c r="A8" s="2" t="s">
        <v>18</v>
      </c>
      <c r="B8" s="3"/>
      <c r="C8" s="2"/>
      <c r="D8" s="7"/>
      <c r="E8" s="2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2" t="s">
        <v>19</v>
      </c>
      <c r="B9" s="3"/>
      <c r="C9" s="2"/>
      <c r="D9" s="2"/>
      <c r="E9" s="2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2" t="s">
        <v>20</v>
      </c>
      <c r="B10" s="3"/>
      <c r="C10" s="2"/>
      <c r="D10" s="8"/>
      <c r="E10" s="2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2" t="s">
        <v>21</v>
      </c>
      <c r="B11" s="3"/>
      <c r="C11" s="2"/>
      <c r="D11" s="2"/>
      <c r="E11" s="2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9"/>
      <c r="B12" s="10"/>
      <c r="G12" s="11">
        <f t="shared" ref="G12:AD12" si="0">SUM(G4:G11)</f>
        <v>27163</v>
      </c>
      <c r="H12" s="12">
        <f t="shared" si="0"/>
        <v>11231</v>
      </c>
      <c r="I12" s="11">
        <f t="shared" si="0"/>
        <v>22233</v>
      </c>
      <c r="J12" s="11">
        <f t="shared" si="0"/>
        <v>9121</v>
      </c>
      <c r="K12" s="11">
        <f t="shared" si="0"/>
        <v>23554</v>
      </c>
      <c r="L12" s="11">
        <f t="shared" si="0"/>
        <v>9312</v>
      </c>
      <c r="M12" s="11">
        <f t="shared" si="0"/>
        <v>19846</v>
      </c>
      <c r="N12" s="11">
        <f t="shared" si="0"/>
        <v>8310</v>
      </c>
      <c r="O12" s="11">
        <f t="shared" si="0"/>
        <v>9684</v>
      </c>
      <c r="P12" s="11">
        <f t="shared" si="0"/>
        <v>3037</v>
      </c>
      <c r="Q12" s="11">
        <f t="shared" si="0"/>
        <v>4754</v>
      </c>
      <c r="R12" s="11">
        <f t="shared" si="0"/>
        <v>1420</v>
      </c>
      <c r="S12" s="11">
        <f t="shared" si="0"/>
        <v>2681</v>
      </c>
      <c r="T12" s="11">
        <f t="shared" si="0"/>
        <v>1093</v>
      </c>
      <c r="U12" s="11">
        <f t="shared" si="0"/>
        <v>3461</v>
      </c>
      <c r="V12" s="11">
        <f t="shared" si="0"/>
        <v>1221</v>
      </c>
      <c r="W12" s="11">
        <f t="shared" si="0"/>
        <v>10144</v>
      </c>
      <c r="X12" s="11">
        <f t="shared" si="0"/>
        <v>3187</v>
      </c>
      <c r="Y12" s="11">
        <f t="shared" si="0"/>
        <v>18498</v>
      </c>
      <c r="Z12" s="11">
        <f t="shared" si="0"/>
        <v>7307</v>
      </c>
      <c r="AA12" s="11">
        <f t="shared" si="0"/>
        <v>21543</v>
      </c>
      <c r="AB12" s="11">
        <f t="shared" si="0"/>
        <v>8022</v>
      </c>
      <c r="AC12" s="11">
        <f t="shared" si="0"/>
        <v>21882</v>
      </c>
      <c r="AD12" s="11">
        <f t="shared" si="0"/>
        <v>9074</v>
      </c>
    </row>
    <row r="13" spans="1:30">
      <c r="A13" s="9"/>
      <c r="B13" s="10"/>
    </row>
    <row r="14" spans="1:30">
      <c r="A14" s="9"/>
      <c r="B14" s="13"/>
      <c r="C14" s="9"/>
      <c r="D14" s="9"/>
      <c r="E14" s="9"/>
      <c r="F14" s="14"/>
      <c r="G14" s="15"/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>
      <c r="A15" s="19" t="s">
        <v>1</v>
      </c>
      <c r="B15" s="20" t="s">
        <v>2</v>
      </c>
      <c r="C15" s="19" t="s">
        <v>3</v>
      </c>
      <c r="D15" s="19" t="s">
        <v>4</v>
      </c>
      <c r="E15" s="19" t="s">
        <v>5</v>
      </c>
      <c r="F15" s="19" t="s">
        <v>6</v>
      </c>
      <c r="G15" s="22">
        <v>43101</v>
      </c>
      <c r="H15" s="22"/>
      <c r="I15" s="22">
        <v>43132</v>
      </c>
      <c r="J15" s="22"/>
      <c r="K15" s="22">
        <v>43160</v>
      </c>
      <c r="L15" s="22"/>
      <c r="M15" s="22">
        <v>43191</v>
      </c>
      <c r="N15" s="22"/>
      <c r="O15" s="22">
        <v>43221</v>
      </c>
      <c r="P15" s="22"/>
      <c r="Q15" s="22">
        <v>43252</v>
      </c>
      <c r="R15" s="22"/>
      <c r="S15" s="22">
        <v>43282</v>
      </c>
      <c r="T15" s="22"/>
      <c r="U15" s="22">
        <v>43313</v>
      </c>
      <c r="V15" s="22"/>
      <c r="W15" s="22">
        <v>43344</v>
      </c>
      <c r="X15" s="22"/>
      <c r="Y15" s="22">
        <v>43374</v>
      </c>
      <c r="Z15" s="22"/>
      <c r="AA15" s="22">
        <v>43405</v>
      </c>
      <c r="AB15" s="22"/>
      <c r="AC15" s="22">
        <v>43435</v>
      </c>
      <c r="AD15" s="22"/>
    </row>
    <row r="16" spans="1:30">
      <c r="A16" s="19"/>
      <c r="B16" s="20"/>
      <c r="C16" s="19"/>
      <c r="D16" s="19"/>
      <c r="E16" s="19"/>
      <c r="F16" s="19"/>
      <c r="G16" s="23" t="s">
        <v>22</v>
      </c>
      <c r="H16" s="23"/>
      <c r="I16" s="23" t="s">
        <v>22</v>
      </c>
      <c r="J16" s="23"/>
      <c r="K16" s="23" t="s">
        <v>22</v>
      </c>
      <c r="L16" s="23"/>
      <c r="M16" s="23" t="s">
        <v>22</v>
      </c>
      <c r="N16" s="23"/>
      <c r="O16" s="23" t="s">
        <v>22</v>
      </c>
      <c r="P16" s="23"/>
      <c r="Q16" s="23" t="s">
        <v>22</v>
      </c>
      <c r="R16" s="23"/>
      <c r="S16" s="23" t="s">
        <v>22</v>
      </c>
      <c r="T16" s="23"/>
      <c r="U16" s="23" t="s">
        <v>22</v>
      </c>
      <c r="V16" s="23"/>
      <c r="W16" s="23" t="s">
        <v>22</v>
      </c>
      <c r="X16" s="23"/>
      <c r="Y16" s="23" t="s">
        <v>22</v>
      </c>
      <c r="Z16" s="23"/>
      <c r="AA16" s="23" t="s">
        <v>22</v>
      </c>
      <c r="AB16" s="23"/>
      <c r="AC16" s="23" t="s">
        <v>22</v>
      </c>
      <c r="AD16" s="23"/>
    </row>
    <row r="17" spans="1:30">
      <c r="A17" s="2" t="s">
        <v>23</v>
      </c>
      <c r="B17" s="1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>
      <c r="A18" s="2" t="s">
        <v>24</v>
      </c>
      <c r="B18" s="10"/>
      <c r="G18" s="24">
        <v>0</v>
      </c>
      <c r="H18" s="24"/>
      <c r="I18" s="24"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51" customHeight="1">
      <c r="A19" s="2" t="s">
        <v>25</v>
      </c>
      <c r="B19" s="3" t="s">
        <v>26</v>
      </c>
      <c r="C19" s="2">
        <v>63374377</v>
      </c>
      <c r="D19" s="2">
        <v>2551338</v>
      </c>
      <c r="E19" s="2" t="s">
        <v>15</v>
      </c>
      <c r="F19" s="4">
        <v>5.75</v>
      </c>
      <c r="G19" s="24">
        <v>60</v>
      </c>
      <c r="H19" s="24"/>
      <c r="I19" s="24">
        <v>23</v>
      </c>
      <c r="J19" s="24"/>
      <c r="K19" s="24">
        <v>42</v>
      </c>
      <c r="L19" s="24"/>
      <c r="M19" s="24">
        <v>65</v>
      </c>
      <c r="N19" s="24"/>
      <c r="O19" s="24">
        <v>99</v>
      </c>
      <c r="P19" s="24"/>
      <c r="Q19" s="24">
        <v>78</v>
      </c>
      <c r="R19" s="24"/>
      <c r="S19" s="24">
        <v>25</v>
      </c>
      <c r="T19" s="24"/>
      <c r="U19" s="24">
        <v>15</v>
      </c>
      <c r="V19" s="24"/>
      <c r="W19" s="24">
        <v>75</v>
      </c>
      <c r="X19" s="24"/>
      <c r="Y19" s="24">
        <v>70</v>
      </c>
      <c r="Z19" s="24"/>
      <c r="AA19" s="24">
        <v>79</v>
      </c>
      <c r="AB19" s="24"/>
      <c r="AC19" s="24">
        <v>90</v>
      </c>
      <c r="AD19" s="24"/>
    </row>
    <row r="20" spans="1:30" ht="51" customHeight="1">
      <c r="A20" s="2" t="s">
        <v>27</v>
      </c>
      <c r="B20" s="3" t="s">
        <v>26</v>
      </c>
      <c r="C20" s="2">
        <v>63374369</v>
      </c>
      <c r="D20" s="2">
        <v>5005546</v>
      </c>
      <c r="E20" s="2" t="s">
        <v>15</v>
      </c>
      <c r="F20" s="4">
        <v>5.75</v>
      </c>
      <c r="G20" s="24">
        <v>18</v>
      </c>
      <c r="H20" s="24"/>
      <c r="I20" s="24">
        <v>24</v>
      </c>
      <c r="J20" s="24"/>
      <c r="K20" s="24">
        <v>16</v>
      </c>
      <c r="L20" s="24"/>
      <c r="M20" s="24">
        <v>19</v>
      </c>
      <c r="N20" s="24"/>
      <c r="O20" s="24">
        <v>21</v>
      </c>
      <c r="P20" s="24"/>
      <c r="Q20" s="24">
        <v>16</v>
      </c>
      <c r="R20" s="24"/>
      <c r="S20" s="24">
        <v>18</v>
      </c>
      <c r="T20" s="24"/>
      <c r="U20" s="24">
        <v>28</v>
      </c>
      <c r="V20" s="24"/>
      <c r="W20" s="24">
        <v>47</v>
      </c>
      <c r="X20" s="24"/>
      <c r="Y20" s="24">
        <v>47</v>
      </c>
      <c r="Z20" s="24"/>
      <c r="AA20" s="24">
        <v>48</v>
      </c>
      <c r="AB20" s="24"/>
      <c r="AC20" s="24">
        <v>46</v>
      </c>
      <c r="AD20" s="24"/>
    </row>
    <row r="21" spans="1:30" ht="73.5" customHeight="1">
      <c r="A21" s="2" t="s">
        <v>28</v>
      </c>
      <c r="B21" s="3" t="s">
        <v>29</v>
      </c>
      <c r="C21" s="2">
        <v>63375705</v>
      </c>
      <c r="D21" s="7">
        <v>20780180840</v>
      </c>
      <c r="E21" s="2" t="s">
        <v>15</v>
      </c>
      <c r="F21" s="4">
        <v>17.25</v>
      </c>
      <c r="G21" s="5">
        <v>288</v>
      </c>
      <c r="H21" s="5"/>
      <c r="I21" s="5">
        <v>288</v>
      </c>
      <c r="J21" s="5"/>
      <c r="K21" s="5">
        <v>288</v>
      </c>
      <c r="L21" s="5"/>
      <c r="M21" s="5">
        <v>288</v>
      </c>
      <c r="N21" s="5"/>
      <c r="O21" s="5">
        <v>258</v>
      </c>
      <c r="P21" s="5"/>
      <c r="Q21" s="5">
        <v>101</v>
      </c>
      <c r="R21" s="5"/>
      <c r="S21" s="5">
        <v>30</v>
      </c>
      <c r="T21" s="5"/>
      <c r="U21" s="5">
        <v>239</v>
      </c>
      <c r="V21" s="5"/>
      <c r="W21" s="5">
        <v>705</v>
      </c>
      <c r="X21" s="5"/>
      <c r="Y21" s="5">
        <v>514</v>
      </c>
      <c r="Z21" s="5"/>
      <c r="AA21" s="5">
        <v>562</v>
      </c>
      <c r="AB21" s="5"/>
      <c r="AC21" s="5">
        <v>459</v>
      </c>
      <c r="AD21" s="5"/>
    </row>
    <row r="22" spans="1:30">
      <c r="A22" s="2" t="s">
        <v>30</v>
      </c>
      <c r="B22" s="3"/>
      <c r="C22" s="2"/>
      <c r="D22" s="2"/>
      <c r="E22" s="2"/>
      <c r="F22" s="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>
      <c r="A23" s="2" t="s">
        <v>31</v>
      </c>
      <c r="B23" s="3"/>
      <c r="C23" s="2"/>
      <c r="D23" s="2"/>
      <c r="E23" s="2"/>
      <c r="F23" s="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>
      <c r="A24" s="2" t="s">
        <v>32</v>
      </c>
      <c r="B24" s="3"/>
      <c r="C24" s="2"/>
      <c r="D24" s="2"/>
      <c r="E24" s="2"/>
      <c r="F24" s="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>
      <c r="A25" s="2" t="s">
        <v>33</v>
      </c>
      <c r="B25" s="3"/>
      <c r="C25" s="2"/>
      <c r="D25" s="2"/>
      <c r="E25" s="2"/>
      <c r="F25" s="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>
      <c r="A26" s="2" t="s">
        <v>34</v>
      </c>
      <c r="B26" s="3"/>
      <c r="C26" s="2"/>
      <c r="D26" s="2"/>
      <c r="E26" s="2"/>
      <c r="F26" s="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>
      <c r="A27" s="2" t="s">
        <v>35</v>
      </c>
      <c r="B27" s="3"/>
      <c r="C27" s="2"/>
      <c r="D27" s="2"/>
      <c r="E27" s="2"/>
      <c r="F27" s="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>
      <c r="A28" s="2" t="s">
        <v>36</v>
      </c>
      <c r="B28" s="3"/>
      <c r="C28" s="2"/>
      <c r="D28" s="2"/>
      <c r="E28" s="2"/>
      <c r="F28" s="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>
      <c r="A29" s="2" t="s">
        <v>37</v>
      </c>
      <c r="B29" s="3"/>
      <c r="C29" s="2"/>
      <c r="D29" s="2"/>
      <c r="E29" s="2"/>
      <c r="F29" s="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>
      <c r="A30" s="2" t="s">
        <v>38</v>
      </c>
      <c r="B30" s="3"/>
      <c r="C30" s="2"/>
      <c r="D30" s="2"/>
      <c r="E30" s="2"/>
      <c r="F30" s="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>
      <c r="A31" s="2" t="s">
        <v>39</v>
      </c>
      <c r="B31" s="3"/>
      <c r="C31" s="2"/>
      <c r="D31" s="2"/>
      <c r="E31" s="2"/>
      <c r="F31" s="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>
      <c r="A32" s="2" t="s">
        <v>40</v>
      </c>
      <c r="B32" s="3"/>
      <c r="C32" s="2"/>
      <c r="D32" s="2"/>
      <c r="E32" s="2"/>
      <c r="F32" s="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>
      <c r="A33" s="2" t="s">
        <v>41</v>
      </c>
      <c r="B33" s="3"/>
      <c r="C33" s="2"/>
      <c r="D33" s="2"/>
      <c r="E33" s="2"/>
      <c r="F33" s="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>
      <c r="A34" s="2" t="s">
        <v>42</v>
      </c>
      <c r="B34" s="3"/>
      <c r="C34" s="2"/>
      <c r="D34" s="2"/>
      <c r="E34" s="2"/>
      <c r="F34" s="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>
      <c r="A35" s="2" t="s">
        <v>43</v>
      </c>
      <c r="B35" s="3"/>
      <c r="C35" s="2"/>
      <c r="D35" s="2"/>
      <c r="E35" s="2"/>
      <c r="F35" s="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1:30">
      <c r="A36" s="2" t="s">
        <v>44</v>
      </c>
      <c r="B36" s="3"/>
      <c r="C36" s="2"/>
      <c r="D36" s="2"/>
      <c r="E36" s="2"/>
      <c r="F36" s="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>
      <c r="A37" s="2" t="s">
        <v>45</v>
      </c>
      <c r="B37" s="3"/>
      <c r="C37" s="2"/>
      <c r="D37" s="2"/>
      <c r="E37" s="2"/>
      <c r="F37" s="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>
      <c r="A38" s="2" t="s">
        <v>46</v>
      </c>
      <c r="B38" s="3"/>
      <c r="C38" s="2"/>
      <c r="D38" s="2"/>
      <c r="E38" s="2"/>
      <c r="F38" s="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>
      <c r="A39" s="17"/>
      <c r="B39" s="10"/>
      <c r="G39" s="26">
        <f>SUM(G17:H38)</f>
        <v>366</v>
      </c>
      <c r="H39" s="26"/>
      <c r="I39" s="26">
        <f>SUM(I17:J38)</f>
        <v>335</v>
      </c>
      <c r="J39" s="26"/>
      <c r="K39" s="26">
        <f>SUM(K17:L38)</f>
        <v>346</v>
      </c>
      <c r="L39" s="26"/>
      <c r="M39" s="26">
        <f>SUM(M17:N38)</f>
        <v>372</v>
      </c>
      <c r="N39" s="26"/>
      <c r="O39" s="26">
        <f>SUM(O17:P38)</f>
        <v>378</v>
      </c>
      <c r="P39" s="26"/>
      <c r="Q39" s="26">
        <f>SUM(Q17:R38)</f>
        <v>195</v>
      </c>
      <c r="R39" s="26"/>
      <c r="S39" s="26">
        <f>SUM(S17:T38)</f>
        <v>73</v>
      </c>
      <c r="T39" s="26"/>
      <c r="U39" s="26">
        <f>SUM(U17:V38)</f>
        <v>282</v>
      </c>
      <c r="V39" s="26"/>
      <c r="W39" s="26">
        <f>SUM(W17:X38)</f>
        <v>827</v>
      </c>
      <c r="X39" s="26"/>
      <c r="Y39" s="26">
        <f>SUM(Y17:Z38)</f>
        <v>631</v>
      </c>
      <c r="Z39" s="26"/>
      <c r="AA39" s="26">
        <f>SUM(AA17:AB38)</f>
        <v>689</v>
      </c>
      <c r="AB39" s="26"/>
      <c r="AC39" s="26">
        <f>SUM(AC17:AD38)</f>
        <v>595</v>
      </c>
      <c r="AD39" s="26"/>
    </row>
    <row r="40" spans="1:30">
      <c r="A40" s="17"/>
      <c r="B40" s="10"/>
    </row>
    <row r="41" spans="1:30">
      <c r="A41" s="17"/>
      <c r="B41" s="10"/>
    </row>
  </sheetData>
  <mergeCells count="313">
    <mergeCell ref="G38:H38"/>
    <mergeCell ref="I38:J38"/>
    <mergeCell ref="K38:L38"/>
    <mergeCell ref="M38:N38"/>
    <mergeCell ref="O38:P38"/>
    <mergeCell ref="Y39:Z39"/>
    <mergeCell ref="AA39:AB39"/>
    <mergeCell ref="AC39:AD39"/>
    <mergeCell ref="AC38:AD38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Q38:R38"/>
    <mergeCell ref="S38:T38"/>
    <mergeCell ref="U38:V38"/>
    <mergeCell ref="W38:X38"/>
    <mergeCell ref="Y38:Z38"/>
    <mergeCell ref="AA38:AB38"/>
    <mergeCell ref="Y36:Z36"/>
    <mergeCell ref="AA36:AB36"/>
    <mergeCell ref="AC36:AD36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4:Z34"/>
    <mergeCell ref="AA34:AB34"/>
    <mergeCell ref="AC34:AD34"/>
    <mergeCell ref="G35:H35"/>
    <mergeCell ref="I35:J35"/>
    <mergeCell ref="K35:L35"/>
    <mergeCell ref="M35:N35"/>
    <mergeCell ref="O35:P35"/>
    <mergeCell ref="AC35:AD35"/>
    <mergeCell ref="Q35:R35"/>
    <mergeCell ref="S35:T35"/>
    <mergeCell ref="U35:V35"/>
    <mergeCell ref="W35:X35"/>
    <mergeCell ref="Y35:Z35"/>
    <mergeCell ref="AA35:AB35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G32:H32"/>
    <mergeCell ref="I32:J32"/>
    <mergeCell ref="K32:L32"/>
    <mergeCell ref="M32:N32"/>
    <mergeCell ref="O32:P32"/>
    <mergeCell ref="AC32:AD32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Q32:R32"/>
    <mergeCell ref="S32:T32"/>
    <mergeCell ref="U32:V32"/>
    <mergeCell ref="W32:X32"/>
    <mergeCell ref="Y32:Z32"/>
    <mergeCell ref="AA32:AB32"/>
    <mergeCell ref="Y33:Z33"/>
    <mergeCell ref="AA33:AB33"/>
    <mergeCell ref="AC33:AD33"/>
    <mergeCell ref="Y30:Z30"/>
    <mergeCell ref="AA30:AB30"/>
    <mergeCell ref="AC30:AD30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28:Z28"/>
    <mergeCell ref="AA28:AB28"/>
    <mergeCell ref="AC28:AD28"/>
    <mergeCell ref="G29:H29"/>
    <mergeCell ref="I29:J29"/>
    <mergeCell ref="K29:L29"/>
    <mergeCell ref="M29:N29"/>
    <mergeCell ref="O29:P29"/>
    <mergeCell ref="AC29:AD29"/>
    <mergeCell ref="Q29:R29"/>
    <mergeCell ref="S29:T29"/>
    <mergeCell ref="U29:V29"/>
    <mergeCell ref="W29:X29"/>
    <mergeCell ref="Y29:Z29"/>
    <mergeCell ref="AA29:AB29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G26:H26"/>
    <mergeCell ref="I26:J26"/>
    <mergeCell ref="K26:L26"/>
    <mergeCell ref="M26:N26"/>
    <mergeCell ref="O26:P26"/>
    <mergeCell ref="AC26:AD26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Q26:R26"/>
    <mergeCell ref="S26:T26"/>
    <mergeCell ref="U26:V26"/>
    <mergeCell ref="W26:X26"/>
    <mergeCell ref="Y26:Z26"/>
    <mergeCell ref="AA26:AB26"/>
    <mergeCell ref="Y27:Z27"/>
    <mergeCell ref="AA27:AB27"/>
    <mergeCell ref="AC27:AD27"/>
    <mergeCell ref="Y24:Z24"/>
    <mergeCell ref="AA24:AB24"/>
    <mergeCell ref="AC24:AD2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2:Z22"/>
    <mergeCell ref="AA22:AB22"/>
    <mergeCell ref="AC22:AD22"/>
    <mergeCell ref="G23:H23"/>
    <mergeCell ref="I23:J23"/>
    <mergeCell ref="K23:L23"/>
    <mergeCell ref="M23:N23"/>
    <mergeCell ref="O23:P23"/>
    <mergeCell ref="AC23:AD23"/>
    <mergeCell ref="Q23:R23"/>
    <mergeCell ref="S23:T23"/>
    <mergeCell ref="U23:V23"/>
    <mergeCell ref="W23:X23"/>
    <mergeCell ref="Y23:Z23"/>
    <mergeCell ref="AA23:AB23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19:H19"/>
    <mergeCell ref="I19:J19"/>
    <mergeCell ref="K19:L19"/>
    <mergeCell ref="M19:N19"/>
    <mergeCell ref="O19:P19"/>
    <mergeCell ref="AC19:AD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Q19:R19"/>
    <mergeCell ref="S19:T19"/>
    <mergeCell ref="U19:V19"/>
    <mergeCell ref="W19:X19"/>
    <mergeCell ref="Y19:Z19"/>
    <mergeCell ref="AA19:AB19"/>
    <mergeCell ref="Y20:Z20"/>
    <mergeCell ref="AA20:AB20"/>
    <mergeCell ref="AC20:AD20"/>
    <mergeCell ref="Y17:Z17"/>
    <mergeCell ref="AA17:AB17"/>
    <mergeCell ref="AC17:AD17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U15:V15"/>
    <mergeCell ref="W15:X15"/>
    <mergeCell ref="Y15:Z15"/>
    <mergeCell ref="AA15:AB15"/>
    <mergeCell ref="AC15:AD15"/>
    <mergeCell ref="G16:H16"/>
    <mergeCell ref="I16:J16"/>
    <mergeCell ref="K16:L16"/>
    <mergeCell ref="M16:N16"/>
    <mergeCell ref="O16:P16"/>
    <mergeCell ref="I15:J15"/>
    <mergeCell ref="K15:L15"/>
    <mergeCell ref="M15:N15"/>
    <mergeCell ref="O15:P15"/>
    <mergeCell ref="Q15:R15"/>
    <mergeCell ref="S15:T15"/>
    <mergeCell ref="AC16:AD16"/>
    <mergeCell ref="Q16:R16"/>
    <mergeCell ref="S16:T16"/>
    <mergeCell ref="U16:V16"/>
    <mergeCell ref="W16:X16"/>
    <mergeCell ref="Y16:Z16"/>
    <mergeCell ref="AA16:AB16"/>
    <mergeCell ref="A15:A16"/>
    <mergeCell ref="B15:B16"/>
    <mergeCell ref="C15:C16"/>
    <mergeCell ref="D15:D16"/>
    <mergeCell ref="E15:E16"/>
    <mergeCell ref="F15:F16"/>
    <mergeCell ref="G15:H15"/>
    <mergeCell ref="M2:N2"/>
    <mergeCell ref="O2:P2"/>
    <mergeCell ref="A1:AD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Y2:Z2"/>
    <mergeCell ref="AA2:AB2"/>
    <mergeCell ref="AC2:AD2"/>
    <mergeCell ref="Q2:R2"/>
    <mergeCell ref="S2:T2"/>
    <mergeCell ref="U2:V2"/>
    <mergeCell ref="W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2018-03-02T10:47:37Z</dcterms:modified>
</cp:coreProperties>
</file>